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\Documents\handouts\schema therapy\Assessments\Blank Assessments\"/>
    </mc:Choice>
  </mc:AlternateContent>
  <xr:revisionPtr revIDLastSave="0" documentId="8_{6DCFCBCC-CE59-42B9-89CF-ECF356C417FD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MI Average Scores" sheetId="5" r:id="rId1"/>
    <sheet name="mode bar graph" sheetId="9" r:id="rId2"/>
    <sheet name="mode graph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9" i="5" l="1"/>
  <c r="N9" i="5"/>
  <c r="M9" i="5"/>
  <c r="L9" i="5"/>
  <c r="K9" i="5"/>
  <c r="J9" i="5"/>
  <c r="I9" i="5"/>
  <c r="H9" i="5"/>
  <c r="G9" i="5"/>
  <c r="F9" i="5"/>
  <c r="E9" i="5"/>
  <c r="D9" i="5"/>
  <c r="C9" i="5"/>
  <c r="B9" i="5"/>
</calcChain>
</file>

<file path=xl/sharedStrings.xml><?xml version="1.0" encoding="utf-8"?>
<sst xmlns="http://schemas.openxmlformats.org/spreadsheetml/2006/main" count="25" uniqueCount="25">
  <si>
    <t>Answers</t>
  </si>
  <si>
    <t>Questions</t>
  </si>
  <si>
    <t>SMI-I</t>
  </si>
  <si>
    <t>Modes</t>
  </si>
  <si>
    <t>VC</t>
  </si>
  <si>
    <t>AC</t>
  </si>
  <si>
    <t>EC</t>
  </si>
  <si>
    <t>IC</t>
  </si>
  <si>
    <t>UC</t>
  </si>
  <si>
    <t>CS</t>
  </si>
  <si>
    <t>DPR</t>
  </si>
  <si>
    <t>DSS</t>
  </si>
  <si>
    <t>SA</t>
  </si>
  <si>
    <t>BA</t>
  </si>
  <si>
    <t>PP</t>
  </si>
  <si>
    <t>DPA</t>
  </si>
  <si>
    <t>client name</t>
  </si>
  <si>
    <t>Average</t>
  </si>
  <si>
    <t xml:space="preserve">High </t>
  </si>
  <si>
    <t>Moderate</t>
  </si>
  <si>
    <t>Very High</t>
  </si>
  <si>
    <t>HC*</t>
  </si>
  <si>
    <t>HA*</t>
  </si>
  <si>
    <t>Client average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</si>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</sst>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'SMI Average Scores'!$A$11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cat>
            <c:strRef>
              <c:f>'SMI Average Scores'!$B$8:$O$8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'SMI Average Scores'!$B$11:$O$11</c:f>
              <c:numCache>
                <c:formatCode>General</c:formatCode>
                <c:ptCount val="14"/>
                <c:pt idx="0">
                  <c:v>1.47</c:v>
                </c:pt>
                <c:pt idx="1">
                  <c:v>1.81</c:v>
                </c:pt>
                <c:pt idx="2">
                  <c:v>1.2</c:v>
                </c:pt>
                <c:pt idx="3">
                  <c:v>2.15</c:v>
                </c:pt>
                <c:pt idx="4">
                  <c:v>2.27</c:v>
                </c:pt>
                <c:pt idx="5">
                  <c:v>5.0599999999999996</c:v>
                </c:pt>
                <c:pt idx="6">
                  <c:v>2.5099999999999998</c:v>
                </c:pt>
                <c:pt idx="7">
                  <c:v>1.59</c:v>
                </c:pt>
                <c:pt idx="8">
                  <c:v>1.93</c:v>
                </c:pt>
                <c:pt idx="9">
                  <c:v>2.31</c:v>
                </c:pt>
                <c:pt idx="10">
                  <c:v>1.72</c:v>
                </c:pt>
                <c:pt idx="11">
                  <c:v>1.47</c:v>
                </c:pt>
                <c:pt idx="12">
                  <c:v>3.06</c:v>
                </c:pt>
                <c:pt idx="13">
                  <c:v>5.16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6-4E4E-8AA9-282D3C0B947A}"/>
            </c:ext>
          </c:extLst>
        </c:ser>
        <c:ser>
          <c:idx val="3"/>
          <c:order val="2"/>
          <c:tx>
            <c:strRef>
              <c:f>'SMI Average Scores'!$A$12</c:f>
              <c:strCache>
                <c:ptCount val="1"/>
                <c:pt idx="0">
                  <c:v>Moderate</c:v>
                </c:pt>
              </c:strCache>
            </c:strRef>
          </c:tx>
          <c:invertIfNegative val="0"/>
          <c:cat>
            <c:strRef>
              <c:f>'SMI Average Scores'!$B$8:$O$8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'SMI Average Scores'!$B$12:$O$12</c:f>
              <c:numCache>
                <c:formatCode>General</c:formatCode>
                <c:ptCount val="14"/>
                <c:pt idx="0">
                  <c:v>1.98</c:v>
                </c:pt>
                <c:pt idx="1">
                  <c:v>2.29</c:v>
                </c:pt>
                <c:pt idx="2">
                  <c:v>1.49</c:v>
                </c:pt>
                <c:pt idx="3">
                  <c:v>2.68</c:v>
                </c:pt>
                <c:pt idx="4">
                  <c:v>2.87</c:v>
                </c:pt>
                <c:pt idx="5">
                  <c:v>4.5199999999999996</c:v>
                </c:pt>
                <c:pt idx="6">
                  <c:v>3.07</c:v>
                </c:pt>
                <c:pt idx="7">
                  <c:v>2.11</c:v>
                </c:pt>
                <c:pt idx="8">
                  <c:v>2.58</c:v>
                </c:pt>
                <c:pt idx="9">
                  <c:v>2.9</c:v>
                </c:pt>
                <c:pt idx="10">
                  <c:v>2.23</c:v>
                </c:pt>
                <c:pt idx="11">
                  <c:v>1.86</c:v>
                </c:pt>
                <c:pt idx="12">
                  <c:v>3.66</c:v>
                </c:pt>
                <c:pt idx="13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6-4E4E-8AA9-282D3C0B947A}"/>
            </c:ext>
          </c:extLst>
        </c:ser>
        <c:ser>
          <c:idx val="4"/>
          <c:order val="3"/>
          <c:tx>
            <c:strRef>
              <c:f>'SMI Average Scores'!$A$13</c:f>
              <c:strCache>
                <c:ptCount val="1"/>
                <c:pt idx="0">
                  <c:v>High </c:v>
                </c:pt>
              </c:strCache>
            </c:strRef>
          </c:tx>
          <c:invertIfNegative val="0"/>
          <c:cat>
            <c:strRef>
              <c:f>'SMI Average Scores'!$B$8:$O$8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'SMI Average Scores'!$B$13:$O$13</c:f>
              <c:numCache>
                <c:formatCode>General</c:formatCode>
                <c:ptCount val="14"/>
                <c:pt idx="0">
                  <c:v>3.36</c:v>
                </c:pt>
                <c:pt idx="1">
                  <c:v>3.09</c:v>
                </c:pt>
                <c:pt idx="2">
                  <c:v>2.0499999999999998</c:v>
                </c:pt>
                <c:pt idx="3">
                  <c:v>3.05</c:v>
                </c:pt>
                <c:pt idx="4">
                  <c:v>3.47</c:v>
                </c:pt>
                <c:pt idx="5">
                  <c:v>2.88</c:v>
                </c:pt>
                <c:pt idx="6">
                  <c:v>3.63</c:v>
                </c:pt>
                <c:pt idx="7">
                  <c:v>2.95</c:v>
                </c:pt>
                <c:pt idx="8">
                  <c:v>3.32</c:v>
                </c:pt>
                <c:pt idx="9">
                  <c:v>3.49</c:v>
                </c:pt>
                <c:pt idx="10">
                  <c:v>2.74</c:v>
                </c:pt>
                <c:pt idx="11">
                  <c:v>2.75</c:v>
                </c:pt>
                <c:pt idx="12">
                  <c:v>4.26</c:v>
                </c:pt>
                <c:pt idx="13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E6-4E4E-8AA9-282D3C0B947A}"/>
            </c:ext>
          </c:extLst>
        </c:ser>
        <c:ser>
          <c:idx val="5"/>
          <c:order val="4"/>
          <c:tx>
            <c:strRef>
              <c:f>'SMI Average Scores'!$A$14</c:f>
              <c:strCache>
                <c:ptCount val="1"/>
                <c:pt idx="0">
                  <c:v>Very High</c:v>
                </c:pt>
              </c:strCache>
            </c:strRef>
          </c:tx>
          <c:invertIfNegative val="0"/>
          <c:cat>
            <c:strRef>
              <c:f>'SMI Average Scores'!$B$8:$O$8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'SMI Average Scores'!$B$14:$O$14</c:f>
              <c:numCache>
                <c:formatCode>General</c:formatCode>
                <c:ptCount val="14"/>
                <c:pt idx="0">
                  <c:v>4.47</c:v>
                </c:pt>
                <c:pt idx="1">
                  <c:v>4.03</c:v>
                </c:pt>
                <c:pt idx="2">
                  <c:v>2.97</c:v>
                </c:pt>
                <c:pt idx="3">
                  <c:v>4.12</c:v>
                </c:pt>
                <c:pt idx="4">
                  <c:v>3.89</c:v>
                </c:pt>
                <c:pt idx="5">
                  <c:v>2.11</c:v>
                </c:pt>
                <c:pt idx="6">
                  <c:v>4.2699999999999996</c:v>
                </c:pt>
                <c:pt idx="7">
                  <c:v>3.89</c:v>
                </c:pt>
                <c:pt idx="8">
                  <c:v>4.3</c:v>
                </c:pt>
                <c:pt idx="9">
                  <c:v>4.08</c:v>
                </c:pt>
                <c:pt idx="10">
                  <c:v>3.25</c:v>
                </c:pt>
                <c:pt idx="11">
                  <c:v>3.72</c:v>
                </c:pt>
                <c:pt idx="12">
                  <c:v>4.8600000000000003</c:v>
                </c:pt>
                <c:pt idx="13">
                  <c:v>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E6-4E4E-8AA9-282D3C0B9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63552"/>
        <c:axId val="151564336"/>
      </c:barChart>
      <c:lineChart>
        <c:grouping val="standard"/>
        <c:varyColors val="0"/>
        <c:ser>
          <c:idx val="0"/>
          <c:order val="0"/>
          <c:tx>
            <c:strRef>
              <c:f>'SMI Average Scores'!$A$9</c:f>
              <c:strCache>
                <c:ptCount val="1"/>
                <c:pt idx="0">
                  <c:v>Client average</c:v>
                </c:pt>
              </c:strCache>
            </c:strRef>
          </c:tx>
          <c:cat>
            <c:strRef>
              <c:f>'SMI Average Scores'!$B$8:$O$8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'SMI Average Scores'!$B$9:$O$9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E6-4E4E-8AA9-282D3C0B9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563552"/>
        <c:axId val="151564336"/>
      </c:lineChart>
      <c:catAx>
        <c:axId val="15156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1564336"/>
        <c:crosses val="autoZero"/>
        <c:auto val="1"/>
        <c:lblAlgn val="ctr"/>
        <c:lblOffset val="100"/>
        <c:noMultiLvlLbl val="0"/>
      </c:catAx>
      <c:valAx>
        <c:axId val="151564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1563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051813471502695E-2"/>
          <c:y val="3.5714285714285712E-2"/>
          <c:w val="0.8559585492227979"/>
          <c:h val="0.85374149659864307"/>
        </c:manualLayout>
      </c:layout>
      <c:barChart>
        <c:barDir val="col"/>
        <c:grouping val="clustered"/>
        <c:varyColors val="0"/>
        <c:ser>
          <c:idx val="0"/>
          <c:order val="0"/>
          <c:tx>
            <c:v>mode scores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'SMI Average Scores'!$B$8:$O$8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'SMI Average Scores'!$B$9:$O$9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0-4FBA-BF9F-99C8EC5E4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64728"/>
        <c:axId val="151565512"/>
      </c:barChart>
      <c:catAx>
        <c:axId val="151564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mode type</a:t>
                </a:r>
              </a:p>
            </c:rich>
          </c:tx>
          <c:layout>
            <c:manualLayout>
              <c:xMode val="edge"/>
              <c:yMode val="edge"/>
              <c:x val="0.42176165803108773"/>
              <c:y val="0.942176775684609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565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1565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5647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740932642487226"/>
          <c:y val="0.44387752725448693"/>
          <c:w val="9.8445595854922227E-2"/>
          <c:h val="3.741492211084521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25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1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0304" cy="60655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99418" cy="560416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14"/>
  <sheetViews>
    <sheetView tabSelected="1" topLeftCell="B1" workbookViewId="0">
      <selection activeCell="B5" sqref="B5"/>
    </sheetView>
  </sheetViews>
  <sheetFormatPr defaultRowHeight="13.2" x14ac:dyDescent="0.25"/>
  <cols>
    <col min="1" max="1" width="13.77734375" bestFit="1" customWidth="1"/>
  </cols>
  <sheetData>
    <row r="1" spans="1:125" ht="15.6" x14ac:dyDescent="0.3">
      <c r="A1" s="7" t="s">
        <v>2</v>
      </c>
      <c r="B1" s="8"/>
      <c r="C1" s="8"/>
      <c r="D1" s="8"/>
    </row>
    <row r="2" spans="1:125" ht="15.6" x14ac:dyDescent="0.3">
      <c r="A2" s="2"/>
      <c r="B2" s="3"/>
      <c r="C2" s="3"/>
      <c r="D2" s="3"/>
    </row>
    <row r="3" spans="1:125" x14ac:dyDescent="0.25">
      <c r="A3" t="s">
        <v>1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>
        <v>20</v>
      </c>
      <c r="V3">
        <v>21</v>
      </c>
      <c r="W3">
        <v>22</v>
      </c>
      <c r="X3">
        <v>23</v>
      </c>
      <c r="Y3">
        <v>24</v>
      </c>
      <c r="Z3">
        <v>25</v>
      </c>
      <c r="AA3">
        <v>26</v>
      </c>
      <c r="AB3">
        <v>27</v>
      </c>
      <c r="AC3">
        <v>28</v>
      </c>
      <c r="AD3">
        <v>29</v>
      </c>
      <c r="AE3">
        <v>30</v>
      </c>
      <c r="AF3">
        <v>31</v>
      </c>
      <c r="AG3">
        <v>32</v>
      </c>
      <c r="AH3">
        <v>33</v>
      </c>
      <c r="AI3">
        <v>34</v>
      </c>
      <c r="AJ3">
        <v>35</v>
      </c>
      <c r="AK3">
        <v>36</v>
      </c>
      <c r="AL3">
        <v>37</v>
      </c>
      <c r="AM3">
        <v>38</v>
      </c>
      <c r="AN3">
        <v>39</v>
      </c>
      <c r="AO3">
        <v>40</v>
      </c>
      <c r="AP3">
        <v>41</v>
      </c>
      <c r="AQ3">
        <v>42</v>
      </c>
      <c r="AR3">
        <v>43</v>
      </c>
      <c r="AS3">
        <v>44</v>
      </c>
      <c r="AT3">
        <v>45</v>
      </c>
      <c r="AU3">
        <v>46</v>
      </c>
      <c r="AV3">
        <v>47</v>
      </c>
      <c r="AW3">
        <v>48</v>
      </c>
      <c r="AX3">
        <v>49</v>
      </c>
      <c r="AY3">
        <v>50</v>
      </c>
      <c r="AZ3">
        <v>51</v>
      </c>
      <c r="BA3">
        <v>52</v>
      </c>
      <c r="BB3">
        <v>53</v>
      </c>
      <c r="BC3">
        <v>54</v>
      </c>
      <c r="BD3">
        <v>55</v>
      </c>
      <c r="BE3">
        <v>56</v>
      </c>
      <c r="BF3">
        <v>57</v>
      </c>
      <c r="BG3">
        <v>58</v>
      </c>
      <c r="BH3">
        <v>59</v>
      </c>
      <c r="BI3">
        <v>60</v>
      </c>
      <c r="BJ3">
        <v>61</v>
      </c>
      <c r="BK3">
        <v>62</v>
      </c>
      <c r="BL3">
        <v>63</v>
      </c>
      <c r="BM3">
        <v>64</v>
      </c>
      <c r="BN3">
        <v>65</v>
      </c>
      <c r="BO3">
        <v>66</v>
      </c>
      <c r="BP3">
        <v>67</v>
      </c>
      <c r="BQ3">
        <v>68</v>
      </c>
      <c r="BR3">
        <v>69</v>
      </c>
      <c r="BS3">
        <v>70</v>
      </c>
      <c r="BT3">
        <v>71</v>
      </c>
      <c r="BU3">
        <v>72</v>
      </c>
      <c r="BV3">
        <v>73</v>
      </c>
      <c r="BW3">
        <v>74</v>
      </c>
      <c r="BX3">
        <v>75</v>
      </c>
      <c r="BY3">
        <v>76</v>
      </c>
      <c r="BZ3">
        <v>77</v>
      </c>
      <c r="CA3">
        <v>78</v>
      </c>
      <c r="CB3">
        <v>79</v>
      </c>
      <c r="CC3">
        <v>80</v>
      </c>
      <c r="CD3">
        <v>81</v>
      </c>
      <c r="CE3">
        <v>82</v>
      </c>
      <c r="CF3">
        <v>83</v>
      </c>
      <c r="CG3">
        <v>84</v>
      </c>
      <c r="CH3">
        <v>85</v>
      </c>
      <c r="CI3">
        <v>86</v>
      </c>
      <c r="CJ3">
        <v>87</v>
      </c>
      <c r="CK3">
        <v>88</v>
      </c>
      <c r="CL3">
        <v>89</v>
      </c>
      <c r="CM3">
        <v>90</v>
      </c>
      <c r="CN3">
        <v>91</v>
      </c>
      <c r="CO3">
        <v>92</v>
      </c>
      <c r="CP3">
        <v>93</v>
      </c>
      <c r="CQ3">
        <v>94</v>
      </c>
      <c r="CR3">
        <v>95</v>
      </c>
      <c r="CS3">
        <v>96</v>
      </c>
      <c r="CT3">
        <v>97</v>
      </c>
      <c r="CU3">
        <v>98</v>
      </c>
      <c r="CV3">
        <v>99</v>
      </c>
      <c r="CW3">
        <v>100</v>
      </c>
      <c r="CX3">
        <v>101</v>
      </c>
      <c r="CY3">
        <v>102</v>
      </c>
      <c r="CZ3">
        <v>103</v>
      </c>
      <c r="DA3">
        <v>104</v>
      </c>
      <c r="DB3">
        <v>105</v>
      </c>
      <c r="DC3">
        <v>106</v>
      </c>
      <c r="DD3">
        <v>107</v>
      </c>
      <c r="DE3">
        <v>108</v>
      </c>
      <c r="DF3">
        <v>109</v>
      </c>
      <c r="DG3">
        <v>110</v>
      </c>
      <c r="DH3">
        <v>111</v>
      </c>
      <c r="DI3">
        <v>112</v>
      </c>
      <c r="DJ3">
        <v>113</v>
      </c>
      <c r="DK3">
        <v>114</v>
      </c>
      <c r="DL3">
        <v>115</v>
      </c>
      <c r="DM3">
        <v>116</v>
      </c>
      <c r="DN3">
        <v>117</v>
      </c>
      <c r="DO3">
        <v>118</v>
      </c>
      <c r="DP3">
        <v>119</v>
      </c>
      <c r="DQ3">
        <v>120</v>
      </c>
      <c r="DR3">
        <v>121</v>
      </c>
      <c r="DS3">
        <v>122</v>
      </c>
      <c r="DT3">
        <v>123</v>
      </c>
      <c r="DU3">
        <v>124</v>
      </c>
    </row>
    <row r="4" spans="1:125" x14ac:dyDescent="0.25">
      <c r="A4" t="s">
        <v>0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  <c r="CP4" s="4">
        <v>0</v>
      </c>
      <c r="CQ4" s="4">
        <v>0</v>
      </c>
      <c r="CR4" s="4">
        <v>0</v>
      </c>
      <c r="CS4" s="4">
        <v>0</v>
      </c>
      <c r="CT4" s="4">
        <v>0</v>
      </c>
      <c r="CU4" s="4">
        <v>0</v>
      </c>
      <c r="CV4" s="4">
        <v>0</v>
      </c>
      <c r="CW4" s="4">
        <v>0</v>
      </c>
      <c r="CX4" s="4">
        <v>0</v>
      </c>
      <c r="CY4" s="4">
        <v>0</v>
      </c>
      <c r="CZ4" s="4">
        <v>0</v>
      </c>
      <c r="DA4" s="4">
        <v>0</v>
      </c>
      <c r="DB4" s="4">
        <v>0</v>
      </c>
      <c r="DC4" s="4">
        <v>0</v>
      </c>
      <c r="DD4" s="4">
        <v>0</v>
      </c>
      <c r="DE4" s="4">
        <v>0</v>
      </c>
      <c r="DF4" s="4">
        <v>0</v>
      </c>
      <c r="DG4" s="4">
        <v>0</v>
      </c>
      <c r="DH4" s="4">
        <v>0</v>
      </c>
      <c r="DI4" s="4">
        <v>0</v>
      </c>
      <c r="DJ4" s="4">
        <v>0</v>
      </c>
      <c r="DK4" s="4">
        <v>0</v>
      </c>
      <c r="DL4" s="4">
        <v>0</v>
      </c>
      <c r="DM4" s="4">
        <v>0</v>
      </c>
      <c r="DN4" s="4">
        <v>0</v>
      </c>
      <c r="DO4" s="4">
        <v>0</v>
      </c>
      <c r="DP4" s="4">
        <v>0</v>
      </c>
      <c r="DQ4" s="4">
        <v>0</v>
      </c>
      <c r="DR4" s="4">
        <v>0</v>
      </c>
      <c r="DS4" s="4">
        <v>0</v>
      </c>
      <c r="DT4" s="4">
        <v>0</v>
      </c>
      <c r="DU4" s="4">
        <v>0</v>
      </c>
    </row>
    <row r="5" spans="1:125" x14ac:dyDescent="0.25">
      <c r="A5" t="s">
        <v>16</v>
      </c>
      <c r="B5" s="5" t="s">
        <v>24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</row>
    <row r="8" spans="1:125" x14ac:dyDescent="0.25">
      <c r="A8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21</v>
      </c>
      <c r="H8" s="1" t="s">
        <v>9</v>
      </c>
      <c r="I8" s="1" t="s">
        <v>10</v>
      </c>
      <c r="J8" s="1" t="s">
        <v>11</v>
      </c>
      <c r="K8" s="1" t="s">
        <v>12</v>
      </c>
      <c r="L8" s="1" t="s">
        <v>13</v>
      </c>
      <c r="M8" s="1" t="s">
        <v>14</v>
      </c>
      <c r="N8" s="1" t="s">
        <v>15</v>
      </c>
      <c r="O8" s="1" t="s">
        <v>22</v>
      </c>
    </row>
    <row r="9" spans="1:125" x14ac:dyDescent="0.25">
      <c r="A9" t="s">
        <v>23</v>
      </c>
      <c r="B9">
        <f>AVERAGE(E4,G4,AK4,AY4,BP4,BT4,DB4,DC4,DH4,DP4)</f>
        <v>0</v>
      </c>
      <c r="C9">
        <f>AVERAGE(W4,AQ4,AV4,AX4,BE4,BL4,BY4,CB4,CZ4,DF4)</f>
        <v>0</v>
      </c>
      <c r="D9">
        <f>AVERAGE(O4,Z4,AA4,AU4,BC4,BI4,CO4,CU4,CX4,DT4)</f>
        <v>0</v>
      </c>
      <c r="E9">
        <f>AVERAGE(M4,P4,AJ4,AO4,BO4,BR4,CA4,CT4,DG4)</f>
        <v>0</v>
      </c>
      <c r="F9">
        <f>AVERAGE(N4,V4,AE4,BN4,BS4,DD4)</f>
        <v>0</v>
      </c>
      <c r="G9">
        <f>AVERAGE(C4,R4,T4,AW4,BJ4,BQ4,CR4,CS4,DJ4,DS4)</f>
        <v>0</v>
      </c>
      <c r="H9">
        <f>AVERAGE(I4,S4,AL4,AM4,BD4,CW4,DE4)</f>
        <v>0</v>
      </c>
      <c r="I9">
        <f>AVERAGE(AC4,AH4,AI4,AN4,AR4,BH4,BM4,BX4,CK4)</f>
        <v>0</v>
      </c>
      <c r="J9">
        <f>AVERAGE(AP4,BA4,BF4,CI4)</f>
        <v>0</v>
      </c>
      <c r="K9">
        <f>AVERAGE(K4,L4,AB4,AF4,AS4,BW4,CD4,CL4,CN4,DK4)</f>
        <v>0</v>
      </c>
      <c r="L9">
        <f>AVERAGE(B4,Y4,AG4,BB4,BZ4,CP4,CV4,CY4,DI4)</f>
        <v>0</v>
      </c>
      <c r="M9">
        <f>AVERAGE(D4,F4,J4,Q4,BG4,BU4,CG4,CJ4,CQ4,DO4)</f>
        <v>0</v>
      </c>
      <c r="N9">
        <f>AVERAGE(H4,X4,AT4,AZ4,CE4,CF4,CM4,DA4,DL4,DM4)</f>
        <v>0</v>
      </c>
      <c r="O9">
        <f>AVERAGE(U4,AD4,BK4,BV4,CC4,CH4,DN4,DQ4,DR4,DU4)</f>
        <v>0</v>
      </c>
    </row>
    <row r="11" spans="1:125" x14ac:dyDescent="0.25">
      <c r="A11" t="s">
        <v>17</v>
      </c>
      <c r="B11">
        <v>1.47</v>
      </c>
      <c r="C11">
        <v>1.81</v>
      </c>
      <c r="D11">
        <v>1.2</v>
      </c>
      <c r="E11">
        <v>2.15</v>
      </c>
      <c r="F11">
        <v>2.27</v>
      </c>
      <c r="G11">
        <v>5.0599999999999996</v>
      </c>
      <c r="H11">
        <v>2.5099999999999998</v>
      </c>
      <c r="I11">
        <v>1.59</v>
      </c>
      <c r="J11">
        <v>1.93</v>
      </c>
      <c r="K11">
        <v>2.31</v>
      </c>
      <c r="L11">
        <v>1.72</v>
      </c>
      <c r="M11">
        <v>1.47</v>
      </c>
      <c r="N11">
        <v>3.06</v>
      </c>
      <c r="O11">
        <v>5.16</v>
      </c>
    </row>
    <row r="12" spans="1:125" x14ac:dyDescent="0.25">
      <c r="A12" t="s">
        <v>19</v>
      </c>
      <c r="B12">
        <v>1.98</v>
      </c>
      <c r="C12">
        <v>2.29</v>
      </c>
      <c r="D12">
        <v>1.49</v>
      </c>
      <c r="E12">
        <v>2.68</v>
      </c>
      <c r="F12">
        <v>2.87</v>
      </c>
      <c r="G12">
        <v>4.5199999999999996</v>
      </c>
      <c r="H12">
        <v>3.07</v>
      </c>
      <c r="I12">
        <v>2.11</v>
      </c>
      <c r="J12">
        <v>2.58</v>
      </c>
      <c r="K12">
        <v>2.9</v>
      </c>
      <c r="L12">
        <v>2.23</v>
      </c>
      <c r="M12">
        <v>1.86</v>
      </c>
      <c r="N12">
        <v>3.66</v>
      </c>
      <c r="O12">
        <v>4.5999999999999996</v>
      </c>
    </row>
    <row r="13" spans="1:125" x14ac:dyDescent="0.25">
      <c r="A13" t="s">
        <v>18</v>
      </c>
      <c r="B13">
        <v>3.36</v>
      </c>
      <c r="C13">
        <v>3.09</v>
      </c>
      <c r="D13">
        <v>2.0499999999999998</v>
      </c>
      <c r="E13">
        <v>3.05</v>
      </c>
      <c r="F13">
        <v>3.47</v>
      </c>
      <c r="G13">
        <v>2.88</v>
      </c>
      <c r="H13">
        <v>3.63</v>
      </c>
      <c r="I13">
        <v>2.95</v>
      </c>
      <c r="J13">
        <v>3.32</v>
      </c>
      <c r="K13">
        <v>3.49</v>
      </c>
      <c r="L13">
        <v>2.74</v>
      </c>
      <c r="M13">
        <v>2.75</v>
      </c>
      <c r="N13">
        <v>4.26</v>
      </c>
      <c r="O13">
        <v>3.6</v>
      </c>
    </row>
    <row r="14" spans="1:125" x14ac:dyDescent="0.25">
      <c r="A14" t="s">
        <v>20</v>
      </c>
      <c r="B14">
        <v>4.47</v>
      </c>
      <c r="C14">
        <v>4.03</v>
      </c>
      <c r="D14">
        <v>2.97</v>
      </c>
      <c r="E14">
        <v>4.12</v>
      </c>
      <c r="F14">
        <v>3.89</v>
      </c>
      <c r="G14">
        <v>2.11</v>
      </c>
      <c r="H14">
        <v>4.2699999999999996</v>
      </c>
      <c r="I14">
        <v>3.89</v>
      </c>
      <c r="J14">
        <v>4.3</v>
      </c>
      <c r="K14">
        <v>4.08</v>
      </c>
      <c r="L14">
        <v>3.25</v>
      </c>
      <c r="M14">
        <v>3.72</v>
      </c>
      <c r="N14">
        <v>4.8600000000000003</v>
      </c>
      <c r="O14">
        <v>2.77</v>
      </c>
    </row>
  </sheetData>
  <sheetProtection password="CC11" sheet="1" objects="1" scenarios="1" selectLockedCells="1"/>
  <mergeCells count="1">
    <mergeCell ref="A1:D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SMI Average Scores</vt:lpstr>
      <vt:lpstr>mode bar graph</vt:lpstr>
      <vt:lpstr>mode graph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Forrester</dc:creator>
  <cp:lastModifiedBy>Amber</cp:lastModifiedBy>
  <cp:lastPrinted>2014-09-22T04:52:22Z</cp:lastPrinted>
  <dcterms:created xsi:type="dcterms:W3CDTF">2008-06-12T05:12:21Z</dcterms:created>
  <dcterms:modified xsi:type="dcterms:W3CDTF">2020-05-21T00:58:45Z</dcterms:modified>
</cp:coreProperties>
</file>